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铜管招标" sheetId="1" r:id="rId1"/>
    <sheet name="Sheet1" sheetId="2" r:id="rId2"/>
  </sheets>
  <calcPr calcId="144525"/>
</workbook>
</file>

<file path=xl/sharedStrings.xml><?xml version="1.0" encoding="utf-8"?>
<sst xmlns="http://schemas.openxmlformats.org/spreadsheetml/2006/main" count="35">
  <si>
    <t>报价单格式</t>
  </si>
  <si>
    <t>第一标段</t>
  </si>
  <si>
    <t>序号</t>
  </si>
  <si>
    <t>名称</t>
  </si>
  <si>
    <t>型号</t>
  </si>
  <si>
    <t>单位</t>
  </si>
  <si>
    <t>数量（支）</t>
  </si>
  <si>
    <t>理论重量(kg/支）</t>
  </si>
  <si>
    <t>总重（kg)</t>
  </si>
  <si>
    <t>废铜回收单价（元/kg)</t>
  </si>
  <si>
    <t>废铜管单价（元/支）</t>
  </si>
  <si>
    <t>废铜管总价（元）</t>
  </si>
  <si>
    <t>新铜管单价（元/支）</t>
  </si>
  <si>
    <t>置换新铜管支数（整数）</t>
  </si>
  <si>
    <t>新铜管总金额（元）</t>
  </si>
  <si>
    <t>铜管加工费（元/kg）</t>
  </si>
  <si>
    <t>当日铜价（元/kg)</t>
  </si>
  <si>
    <t>交货期（天）</t>
  </si>
  <si>
    <t>旧铜管</t>
  </si>
  <si>
    <t>180*180*900 弧</t>
  </si>
  <si>
    <t>支</t>
  </si>
  <si>
    <t>300*800</t>
  </si>
  <si>
    <t>合计</t>
  </si>
  <si>
    <t>备注：1、本标段旧铜管全部置换成180*180*900（R9000）的新铜管；</t>
  </si>
  <si>
    <t xml:space="preserve">      2、新铜管的理论重量为94kg/支；</t>
  </si>
  <si>
    <t xml:space="preserve">      3、双方以互开发票的形式抵消货款，供方将新铜管全部送到需方现场后才能将上述清单中中标置换的等金额旧铜管拉回去，并承担所有运输费用；</t>
  </si>
  <si>
    <t xml:space="preserve">      4、新铜管的最低平均过钢量为7000吨/支，每减少1000吨过钢量，考核1200元。</t>
  </si>
  <si>
    <t xml:space="preserve">      5、新铜管单价=（铜管加工费+当日铜价）*理论重量</t>
  </si>
  <si>
    <t>第二标段</t>
  </si>
  <si>
    <t>180*180*900 直</t>
  </si>
  <si>
    <t>150*150*900 弧</t>
  </si>
  <si>
    <t>备注：1、本标段旧铜管全部置换成180*180*900 91.8kg的新铜管；</t>
  </si>
  <si>
    <t xml:space="preserve">      2、新铜管的理论重量为91.8kg/支；</t>
  </si>
  <si>
    <t xml:space="preserve">      3、双方以互开发票的形式抵消货款，供方将新铜管送到需方现场后才能将上述清单中中标置换的等金额旧铜管拉回去，并承担所有运输费用；</t>
  </si>
  <si>
    <t xml:space="preserve">      4、新铜管的平均最低过钢量为6500吨/支，每减少1000吨过钢量，考核1200元。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</si>
</sst>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1"/>
      <name val="宋体"/>
      <charset val="134"/>
      <scheme val="minor"/>
    </font>
    <font>
      <b/>
      <sz val="11"/>
      <color theme="1"/>
      <name val="宋体"/>
      <charset val="134"/>
      <scheme val="minor"/>
    </font>
    <font>
      <b/>
      <sz val="16"/>
      <color theme="1"/>
      <name val="宋体"/>
      <charset val="134"/>
      <scheme val="minor"/>
    </font>
    <font>
      <sz val="10"/>
      <name val="宋体"/>
      <charset val="134"/>
    </font>
    <font>
      <sz val="10"/>
      <color theme="1"/>
      <name val="宋体"/>
      <charset val="134"/>
      <scheme val="minor"/>
    </font>
    <font>
      <b/>
      <sz val="11"/>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14"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21"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12" applyNumberFormat="0" applyFill="0" applyAlignment="0" applyProtection="0">
      <alignment vertical="center"/>
    </xf>
    <xf numFmtId="0" fontId="16" fillId="0" borderId="12" applyNumberFormat="0" applyFill="0" applyAlignment="0" applyProtection="0">
      <alignment vertical="center"/>
    </xf>
    <xf numFmtId="0" fontId="8" fillId="29" borderId="0" applyNumberFormat="0" applyBorder="0" applyAlignment="0" applyProtection="0">
      <alignment vertical="center"/>
    </xf>
    <xf numFmtId="0" fontId="20" fillId="0" borderId="15" applyNumberFormat="0" applyFill="0" applyAlignment="0" applyProtection="0">
      <alignment vertical="center"/>
    </xf>
    <xf numFmtId="0" fontId="8" fillId="5" borderId="0" applyNumberFormat="0" applyBorder="0" applyAlignment="0" applyProtection="0">
      <alignment vertical="center"/>
    </xf>
    <xf numFmtId="0" fontId="25" fillId="9" borderId="14" applyNumberFormat="0" applyAlignment="0" applyProtection="0">
      <alignment vertical="center"/>
    </xf>
    <xf numFmtId="0" fontId="12" fillId="9" borderId="9" applyNumberFormat="0" applyAlignment="0" applyProtection="0">
      <alignment vertical="center"/>
    </xf>
    <xf numFmtId="0" fontId="19" fillId="20" borderId="13" applyNumberFormat="0" applyAlignment="0" applyProtection="0">
      <alignment vertical="center"/>
    </xf>
    <xf numFmtId="0" fontId="10" fillId="32" borderId="0" applyNumberFormat="0" applyBorder="0" applyAlignment="0" applyProtection="0">
      <alignment vertical="center"/>
    </xf>
    <xf numFmtId="0" fontId="8" fillId="4" borderId="0" applyNumberFormat="0" applyBorder="0" applyAlignment="0" applyProtection="0">
      <alignment vertical="center"/>
    </xf>
    <xf numFmtId="0" fontId="15" fillId="0" borderId="11" applyNumberFormat="0" applyFill="0" applyAlignment="0" applyProtection="0">
      <alignment vertical="center"/>
    </xf>
    <xf numFmtId="0" fontId="13" fillId="0" borderId="10" applyNumberFormat="0" applyFill="0" applyAlignment="0" applyProtection="0">
      <alignment vertical="center"/>
    </xf>
    <xf numFmtId="0" fontId="24" fillId="28" borderId="0" applyNumberFormat="0" applyBorder="0" applyAlignment="0" applyProtection="0">
      <alignment vertical="center"/>
    </xf>
    <xf numFmtId="0" fontId="11" fillId="8" borderId="0" applyNumberFormat="0" applyBorder="0" applyAlignment="0" applyProtection="0">
      <alignment vertical="center"/>
    </xf>
    <xf numFmtId="0" fontId="10" fillId="24" borderId="0" applyNumberFormat="0" applyBorder="0" applyAlignment="0" applyProtection="0">
      <alignment vertical="center"/>
    </xf>
    <xf numFmtId="0" fontId="8" fillId="19" borderId="0" applyNumberFormat="0" applyBorder="0" applyAlignment="0" applyProtection="0">
      <alignment vertical="center"/>
    </xf>
    <xf numFmtId="0" fontId="10" fillId="18" borderId="0" applyNumberFormat="0" applyBorder="0" applyAlignment="0" applyProtection="0">
      <alignment vertical="center"/>
    </xf>
    <xf numFmtId="0" fontId="10" fillId="31" borderId="0" applyNumberFormat="0" applyBorder="0" applyAlignment="0" applyProtection="0">
      <alignment vertical="center"/>
    </xf>
    <xf numFmtId="0" fontId="10" fillId="7" borderId="0" applyNumberFormat="0" applyBorder="0" applyAlignment="0" applyProtection="0">
      <alignment vertical="center"/>
    </xf>
    <xf numFmtId="0" fontId="10" fillId="23" borderId="0" applyNumberFormat="0" applyBorder="0" applyAlignment="0" applyProtection="0">
      <alignment vertical="center"/>
    </xf>
    <xf numFmtId="0" fontId="8" fillId="3" borderId="0" applyNumberFormat="0" applyBorder="0" applyAlignment="0" applyProtection="0">
      <alignment vertical="center"/>
    </xf>
    <xf numFmtId="0" fontId="8" fillId="27" borderId="0" applyNumberFormat="0" applyBorder="0" applyAlignment="0" applyProtection="0">
      <alignment vertical="center"/>
    </xf>
    <xf numFmtId="0" fontId="10" fillId="22" borderId="0" applyNumberFormat="0" applyBorder="0" applyAlignment="0" applyProtection="0">
      <alignment vertical="center"/>
    </xf>
    <xf numFmtId="0" fontId="10" fillId="16" borderId="0" applyNumberFormat="0" applyBorder="0" applyAlignment="0" applyProtection="0">
      <alignment vertical="center"/>
    </xf>
    <xf numFmtId="0" fontId="8" fillId="30" borderId="0" applyNumberFormat="0" applyBorder="0" applyAlignment="0" applyProtection="0">
      <alignment vertical="center"/>
    </xf>
    <xf numFmtId="0" fontId="10" fillId="26"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10" fillId="14" borderId="0" applyNumberFormat="0" applyBorder="0" applyAlignment="0" applyProtection="0">
      <alignment vertical="center"/>
    </xf>
    <xf numFmtId="0" fontId="8" fillId="25"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Border="1">
      <alignment vertic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2:P24"/>
  <sheetViews>
    <sheetView tabSelected="1" workbookViewId="0">
      <selection activeCell="E26" sqref="E26"/>
    </sheetView>
  </sheetViews>
  <sheetFormatPr defaultColWidth="9" defaultRowHeight="13.5"/>
  <cols>
    <col min="1" max="1" width="4.75" style="4" customWidth="1"/>
    <col min="2" max="2" width="7.75" customWidth="1"/>
    <col min="3" max="3" width="13.25" customWidth="1"/>
    <col min="4" max="4" width="6.5" customWidth="1"/>
    <col min="5" max="5" width="6.25" customWidth="1"/>
    <col min="6" max="6" width="10.375" customWidth="1"/>
    <col min="7" max="7" width="9" customWidth="1"/>
    <col min="8" max="8" width="9.875" customWidth="1"/>
    <col min="9" max="9" width="8.5" customWidth="1"/>
    <col min="10" max="10" width="6.875" customWidth="1"/>
    <col min="11" max="11" width="7.875" customWidth="1"/>
    <col min="12" max="12" width="10.625" customWidth="1"/>
    <col min="13" max="13" width="6.75" customWidth="1"/>
    <col min="14" max="14" width="9.25" customWidth="1"/>
    <col min="15" max="15" width="12.25" customWidth="1"/>
    <col min="16" max="16" width="8.125" customWidth="1"/>
  </cols>
  <sheetData>
    <row r="2" ht="20.25" spans="1:16">
      <c r="A2" s="5" t="s">
        <v>0</v>
      </c>
      <c r="B2" s="5"/>
      <c r="C2" s="5"/>
      <c r="D2" s="5"/>
      <c r="E2" s="5"/>
      <c r="F2" s="5"/>
      <c r="G2" s="5"/>
      <c r="H2" s="5"/>
      <c r="I2" s="5"/>
      <c r="J2" s="5"/>
      <c r="K2" s="5"/>
      <c r="L2" s="5"/>
      <c r="M2" s="5"/>
      <c r="N2" s="5"/>
      <c r="O2" s="5"/>
      <c r="P2" s="5"/>
    </row>
    <row r="3" spans="1:16">
      <c r="A3" s="6" t="s">
        <v>1</v>
      </c>
      <c r="B3" s="6"/>
      <c r="C3" s="6"/>
      <c r="D3" s="6"/>
      <c r="E3" s="6"/>
      <c r="F3" s="6"/>
      <c r="G3" s="6"/>
      <c r="H3" s="6"/>
      <c r="I3" s="6"/>
      <c r="J3" s="6"/>
      <c r="K3" s="6"/>
      <c r="L3" s="6"/>
      <c r="M3" s="6"/>
      <c r="N3" s="6"/>
      <c r="O3" s="6"/>
      <c r="P3" s="6"/>
    </row>
    <row r="4" ht="39" customHeight="1" spans="1:16">
      <c r="A4" s="7" t="s">
        <v>2</v>
      </c>
      <c r="B4" s="7" t="s">
        <v>3</v>
      </c>
      <c r="C4" s="7" t="s">
        <v>4</v>
      </c>
      <c r="D4" s="7" t="s">
        <v>5</v>
      </c>
      <c r="E4" s="7" t="s">
        <v>6</v>
      </c>
      <c r="F4" s="7" t="s">
        <v>7</v>
      </c>
      <c r="G4" s="7" t="s">
        <v>8</v>
      </c>
      <c r="H4" s="7" t="s">
        <v>9</v>
      </c>
      <c r="I4" s="7" t="s">
        <v>10</v>
      </c>
      <c r="J4" s="7" t="s">
        <v>11</v>
      </c>
      <c r="K4" s="7" t="s">
        <v>12</v>
      </c>
      <c r="L4" s="7" t="s">
        <v>13</v>
      </c>
      <c r="M4" s="7" t="s">
        <v>14</v>
      </c>
      <c r="N4" s="7" t="s">
        <v>15</v>
      </c>
      <c r="O4" s="7" t="s">
        <v>16</v>
      </c>
      <c r="P4" s="7" t="s">
        <v>17</v>
      </c>
    </row>
    <row r="5" s="1" customFormat="1" spans="1:16">
      <c r="A5" s="7">
        <v>1</v>
      </c>
      <c r="B5" s="7" t="s">
        <v>18</v>
      </c>
      <c r="C5" s="8" t="s">
        <v>19</v>
      </c>
      <c r="D5" s="7" t="s">
        <v>20</v>
      </c>
      <c r="E5" s="8">
        <v>103</v>
      </c>
      <c r="F5" s="8">
        <v>94</v>
      </c>
      <c r="G5" s="7">
        <f>F5*E5</f>
        <v>9682</v>
      </c>
      <c r="H5" s="9"/>
      <c r="I5" s="7"/>
      <c r="J5" s="9"/>
      <c r="K5" s="7"/>
      <c r="L5" s="7"/>
      <c r="M5" s="7"/>
      <c r="N5" s="18"/>
      <c r="O5" s="18"/>
      <c r="P5" s="19"/>
    </row>
    <row r="6" s="1" customFormat="1" spans="1:16">
      <c r="A6" s="7">
        <v>2</v>
      </c>
      <c r="B6" s="7" t="s">
        <v>18</v>
      </c>
      <c r="C6" s="8" t="s">
        <v>21</v>
      </c>
      <c r="D6" s="7" t="s">
        <v>20</v>
      </c>
      <c r="E6" s="8">
        <v>44</v>
      </c>
      <c r="F6" s="7">
        <v>185</v>
      </c>
      <c r="G6" s="7">
        <f>F6*E6</f>
        <v>8140</v>
      </c>
      <c r="H6" s="9"/>
      <c r="I6" s="7"/>
      <c r="J6" s="9"/>
      <c r="K6" s="7"/>
      <c r="L6" s="7"/>
      <c r="M6" s="7"/>
      <c r="N6" s="18"/>
      <c r="O6" s="18"/>
      <c r="P6" s="20"/>
    </row>
    <row r="7" s="2" customFormat="1" spans="1:16">
      <c r="A7" s="7" t="s">
        <v>22</v>
      </c>
      <c r="B7" s="7"/>
      <c r="C7" s="7"/>
      <c r="D7" s="7"/>
      <c r="E7" s="7"/>
      <c r="F7" s="7"/>
      <c r="G7" s="7">
        <f>SUM(G5+G6)</f>
        <v>17822</v>
      </c>
      <c r="H7" s="7" t="s">
        <v>22</v>
      </c>
      <c r="I7" s="7"/>
      <c r="J7" s="7"/>
      <c r="K7" s="7"/>
      <c r="L7" s="7"/>
      <c r="M7" s="7"/>
      <c r="N7" s="21"/>
      <c r="O7" s="21"/>
      <c r="P7" s="22"/>
    </row>
    <row r="8" s="2" customFormat="1" spans="1:16">
      <c r="A8" s="10" t="s">
        <v>23</v>
      </c>
      <c r="B8" s="10"/>
      <c r="C8" s="10"/>
      <c r="D8" s="10"/>
      <c r="E8" s="10"/>
      <c r="F8" s="10"/>
      <c r="G8" s="10"/>
      <c r="H8" s="10"/>
      <c r="I8" s="10"/>
      <c r="J8" s="10"/>
      <c r="K8" s="10"/>
      <c r="L8" s="10"/>
      <c r="M8" s="10"/>
      <c r="N8" s="10"/>
      <c r="O8" s="10"/>
      <c r="P8" s="10"/>
    </row>
    <row r="9" s="2" customFormat="1" spans="1:16">
      <c r="A9" s="10" t="s">
        <v>24</v>
      </c>
      <c r="B9" s="10"/>
      <c r="C9" s="10"/>
      <c r="D9" s="10"/>
      <c r="E9" s="10"/>
      <c r="F9" s="10"/>
      <c r="G9" s="10"/>
      <c r="H9" s="10"/>
      <c r="I9" s="10"/>
      <c r="J9" s="10"/>
      <c r="K9" s="10"/>
      <c r="L9" s="10"/>
      <c r="M9" s="10"/>
      <c r="N9" s="10"/>
      <c r="O9" s="10"/>
      <c r="P9" s="10"/>
    </row>
    <row r="10" s="2" customFormat="1" spans="1:16">
      <c r="A10" s="10" t="s">
        <v>25</v>
      </c>
      <c r="B10" s="10"/>
      <c r="C10" s="10"/>
      <c r="D10" s="10"/>
      <c r="E10" s="10"/>
      <c r="F10" s="10"/>
      <c r="G10" s="10"/>
      <c r="H10" s="10"/>
      <c r="I10" s="10"/>
      <c r="J10" s="10"/>
      <c r="K10" s="10"/>
      <c r="L10" s="10"/>
      <c r="M10" s="10"/>
      <c r="N10" s="10"/>
      <c r="O10" s="10"/>
      <c r="P10" s="10"/>
    </row>
    <row r="11" s="2" customFormat="1" spans="1:16">
      <c r="A11" s="10" t="s">
        <v>26</v>
      </c>
      <c r="B11" s="10"/>
      <c r="C11" s="10"/>
      <c r="D11" s="10"/>
      <c r="E11" s="10"/>
      <c r="F11" s="10"/>
      <c r="G11" s="10"/>
      <c r="H11" s="10"/>
      <c r="I11" s="10"/>
      <c r="J11" s="10"/>
      <c r="K11" s="10"/>
      <c r="L11" s="10"/>
      <c r="M11" s="10"/>
      <c r="N11" s="10"/>
      <c r="O11" s="10"/>
      <c r="P11" s="10"/>
    </row>
    <row r="12" s="3" customFormat="1" spans="1:16">
      <c r="A12" s="10" t="s">
        <v>27</v>
      </c>
      <c r="B12" s="10"/>
      <c r="C12" s="10"/>
      <c r="D12" s="10"/>
      <c r="E12" s="10"/>
      <c r="F12" s="10"/>
      <c r="G12" s="10"/>
      <c r="H12" s="10"/>
      <c r="I12" s="10"/>
      <c r="J12" s="10"/>
      <c r="K12" s="10"/>
      <c r="L12" s="10"/>
      <c r="M12" s="10"/>
      <c r="N12" s="10"/>
      <c r="O12" s="10"/>
      <c r="P12" s="10"/>
    </row>
    <row r="13" s="3" customFormat="1" spans="1:13">
      <c r="A13" s="11"/>
      <c r="B13" s="11"/>
      <c r="C13" s="11"/>
      <c r="D13" s="11"/>
      <c r="E13" s="11"/>
      <c r="F13" s="11"/>
      <c r="G13" s="11"/>
      <c r="H13" s="11"/>
      <c r="I13" s="11"/>
      <c r="J13" s="11"/>
      <c r="K13" s="11"/>
      <c r="L13" s="11"/>
      <c r="M13" s="11"/>
    </row>
    <row r="14" s="3" customFormat="1" spans="1:13">
      <c r="A14" s="11"/>
      <c r="B14" s="11"/>
      <c r="C14" s="11"/>
      <c r="D14" s="11"/>
      <c r="E14" s="11"/>
      <c r="F14" s="11"/>
      <c r="G14" s="11"/>
      <c r="H14" s="11"/>
      <c r="I14" s="11"/>
      <c r="J14" s="11"/>
      <c r="K14" s="11"/>
      <c r="L14" s="11"/>
      <c r="M14" s="11"/>
    </row>
    <row r="15" s="2" customFormat="1" spans="1:16">
      <c r="A15" s="12" t="s">
        <v>28</v>
      </c>
      <c r="B15" s="12"/>
      <c r="C15" s="12"/>
      <c r="D15" s="12"/>
      <c r="E15" s="12"/>
      <c r="F15" s="12"/>
      <c r="G15" s="12"/>
      <c r="H15" s="12"/>
      <c r="I15" s="12"/>
      <c r="J15" s="12"/>
      <c r="K15" s="12"/>
      <c r="L15" s="12"/>
      <c r="M15" s="12"/>
      <c r="N15" s="12"/>
      <c r="O15" s="12"/>
      <c r="P15" s="12"/>
    </row>
    <row r="16" s="2" customFormat="1" ht="42" customHeight="1" spans="1:16">
      <c r="A16" s="7" t="s">
        <v>2</v>
      </c>
      <c r="B16" s="7" t="s">
        <v>3</v>
      </c>
      <c r="C16" s="7" t="s">
        <v>4</v>
      </c>
      <c r="D16" s="7" t="s">
        <v>5</v>
      </c>
      <c r="E16" s="7" t="s">
        <v>6</v>
      </c>
      <c r="F16" s="7" t="s">
        <v>7</v>
      </c>
      <c r="G16" s="7" t="s">
        <v>8</v>
      </c>
      <c r="H16" s="7" t="s">
        <v>9</v>
      </c>
      <c r="I16" s="7" t="s">
        <v>10</v>
      </c>
      <c r="J16" s="7" t="s">
        <v>11</v>
      </c>
      <c r="K16" s="7" t="s">
        <v>12</v>
      </c>
      <c r="L16" s="7" t="s">
        <v>13</v>
      </c>
      <c r="M16" s="7" t="s">
        <v>14</v>
      </c>
      <c r="N16" s="7" t="s">
        <v>15</v>
      </c>
      <c r="O16" s="7" t="s">
        <v>16</v>
      </c>
      <c r="P16" s="7" t="s">
        <v>17</v>
      </c>
    </row>
    <row r="17" s="2" customFormat="1" customHeight="1" spans="1:16">
      <c r="A17" s="7">
        <v>1</v>
      </c>
      <c r="B17" s="7" t="s">
        <v>18</v>
      </c>
      <c r="C17" s="8" t="s">
        <v>29</v>
      </c>
      <c r="D17" s="7" t="s">
        <v>20</v>
      </c>
      <c r="E17" s="8">
        <v>49</v>
      </c>
      <c r="F17" s="8">
        <v>91.8</v>
      </c>
      <c r="G17" s="7">
        <f>F17*E17</f>
        <v>4498.2</v>
      </c>
      <c r="H17" s="7"/>
      <c r="I17" s="7"/>
      <c r="J17" s="7"/>
      <c r="K17" s="23"/>
      <c r="L17" s="23"/>
      <c r="M17" s="23"/>
      <c r="N17" s="23"/>
      <c r="O17" s="23"/>
      <c r="P17" s="23"/>
    </row>
    <row r="18" s="2" customFormat="1" customHeight="1" spans="1:16">
      <c r="A18" s="13">
        <v>2</v>
      </c>
      <c r="B18" s="7" t="s">
        <v>18</v>
      </c>
      <c r="C18" s="8" t="s">
        <v>30</v>
      </c>
      <c r="D18" s="14"/>
      <c r="E18" s="8">
        <v>111</v>
      </c>
      <c r="F18" s="8">
        <v>67</v>
      </c>
      <c r="G18" s="7">
        <f>F18*E18</f>
        <v>7437</v>
      </c>
      <c r="H18" s="13"/>
      <c r="I18" s="15"/>
      <c r="J18" s="7"/>
      <c r="K18" s="24"/>
      <c r="L18" s="24"/>
      <c r="M18" s="24"/>
      <c r="N18" s="24"/>
      <c r="O18" s="24"/>
      <c r="P18" s="24"/>
    </row>
    <row r="19" s="1" customFormat="1" spans="1:16">
      <c r="A19" s="13" t="s">
        <v>22</v>
      </c>
      <c r="B19" s="14"/>
      <c r="C19" s="14"/>
      <c r="D19" s="14"/>
      <c r="E19" s="14"/>
      <c r="F19" s="15"/>
      <c r="G19" s="7">
        <f>SUM(G17+G18)</f>
        <v>11935.2</v>
      </c>
      <c r="H19" s="13" t="s">
        <v>22</v>
      </c>
      <c r="I19" s="15"/>
      <c r="J19" s="7"/>
      <c r="K19" s="25"/>
      <c r="L19" s="25"/>
      <c r="M19" s="25"/>
      <c r="N19" s="25"/>
      <c r="O19" s="25"/>
      <c r="P19" s="25"/>
    </row>
    <row r="20" spans="1:16">
      <c r="A20" s="16" t="s">
        <v>31</v>
      </c>
      <c r="B20" s="17"/>
      <c r="C20" s="17"/>
      <c r="D20" s="17"/>
      <c r="E20" s="17"/>
      <c r="F20" s="17"/>
      <c r="G20" s="17"/>
      <c r="H20" s="17"/>
      <c r="I20" s="17"/>
      <c r="J20" s="17"/>
      <c r="K20" s="17"/>
      <c r="L20" s="17"/>
      <c r="M20" s="17"/>
      <c r="N20" s="17"/>
      <c r="O20" s="17"/>
      <c r="P20" s="26"/>
    </row>
    <row r="21" spans="1:16">
      <c r="A21" s="16" t="s">
        <v>32</v>
      </c>
      <c r="B21" s="17"/>
      <c r="C21" s="17"/>
      <c r="D21" s="17"/>
      <c r="E21" s="17"/>
      <c r="F21" s="17"/>
      <c r="G21" s="17"/>
      <c r="H21" s="17"/>
      <c r="I21" s="17"/>
      <c r="J21" s="17"/>
      <c r="K21" s="17"/>
      <c r="L21" s="17"/>
      <c r="M21" s="17"/>
      <c r="N21" s="17"/>
      <c r="O21" s="17"/>
      <c r="P21" s="26"/>
    </row>
    <row r="22" spans="1:16">
      <c r="A22" s="16" t="s">
        <v>33</v>
      </c>
      <c r="B22" s="17"/>
      <c r="C22" s="17"/>
      <c r="D22" s="17"/>
      <c r="E22" s="17"/>
      <c r="F22" s="17"/>
      <c r="G22" s="17"/>
      <c r="H22" s="17"/>
      <c r="I22" s="17"/>
      <c r="J22" s="17"/>
      <c r="K22" s="17"/>
      <c r="L22" s="17"/>
      <c r="M22" s="17"/>
      <c r="N22" s="17"/>
      <c r="O22" s="17"/>
      <c r="P22" s="26"/>
    </row>
    <row r="23" spans="1:16">
      <c r="A23" s="16" t="s">
        <v>34</v>
      </c>
      <c r="B23" s="17"/>
      <c r="C23" s="17"/>
      <c r="D23" s="17"/>
      <c r="E23" s="17"/>
      <c r="F23" s="17"/>
      <c r="G23" s="17"/>
      <c r="H23" s="17"/>
      <c r="I23" s="17"/>
      <c r="J23" s="17"/>
      <c r="K23" s="17"/>
      <c r="L23" s="17"/>
      <c r="M23" s="17"/>
      <c r="N23" s="17"/>
      <c r="O23" s="17"/>
      <c r="P23" s="26"/>
    </row>
    <row r="24" spans="1:16">
      <c r="A24" s="16" t="s">
        <v>27</v>
      </c>
      <c r="B24" s="17"/>
      <c r="C24" s="17"/>
      <c r="D24" s="17"/>
      <c r="E24" s="17"/>
      <c r="F24" s="17"/>
      <c r="G24" s="17"/>
      <c r="H24" s="17"/>
      <c r="I24" s="17"/>
      <c r="J24" s="17"/>
      <c r="K24" s="17"/>
      <c r="L24" s="17"/>
      <c r="M24" s="17"/>
      <c r="N24" s="17"/>
      <c r="O24" s="17"/>
      <c r="P24" s="26"/>
    </row>
  </sheetData>
  <mergeCells count="29">
    <mergeCell ref="A2:P2"/>
    <mergeCell ref="A3:P3"/>
    <mergeCell ref="A7:F7"/>
    <mergeCell ref="H7:I7"/>
    <mergeCell ref="A8:P8"/>
    <mergeCell ref="A9:P9"/>
    <mergeCell ref="A10:P10"/>
    <mergeCell ref="A11:P11"/>
    <mergeCell ref="A12:P12"/>
    <mergeCell ref="A15:P15"/>
    <mergeCell ref="A19:F19"/>
    <mergeCell ref="H19:I19"/>
    <mergeCell ref="A20:P20"/>
    <mergeCell ref="A21:P21"/>
    <mergeCell ref="A22:P22"/>
    <mergeCell ref="A23:P23"/>
    <mergeCell ref="A24:P24"/>
    <mergeCell ref="K5:K7"/>
    <mergeCell ref="K17:K19"/>
    <mergeCell ref="L5:L7"/>
    <mergeCell ref="L17:L19"/>
    <mergeCell ref="M5:M7"/>
    <mergeCell ref="M17:M19"/>
    <mergeCell ref="N5:N7"/>
    <mergeCell ref="N17:N19"/>
    <mergeCell ref="O5:O7"/>
    <mergeCell ref="O17:O19"/>
    <mergeCell ref="P5:P7"/>
    <mergeCell ref="P17:P19"/>
  </mergeCells>
  <pageMargins left="0.46875" right="0.318055555555556" top="0.21875" bottom="0.229166666666667" header="0.159027777777778" footer="0.1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14" sqref="G14"/>
    </sheetView>
  </sheetViews>
  <sheetFormatPr defaultColWidth="9" defaultRowHeight="13.5"/>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铜管招标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石宇</cp:lastModifiedBy>
  <dcterms:created xsi:type="dcterms:W3CDTF">2017-08-29T03:54:00Z</dcterms:created>
  <cp:lastPrinted>2017-08-30T03:32:00Z</cp:lastPrinted>
  <dcterms:modified xsi:type="dcterms:W3CDTF">2019-02-26T01:56:04Z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